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Año 1" sheetId="1" r:id="rId4"/>
    <sheet name="Año 2" sheetId="2" r:id="rId5"/>
    <sheet name="Año 3" sheetId="3" r:id="rId6"/>
  </sheets>
</workbook>
</file>

<file path=xl/sharedStrings.xml><?xml version="1.0" encoding="utf-8"?>
<sst xmlns="http://schemas.openxmlformats.org/spreadsheetml/2006/main" uniqueCount="37">
  <si>
    <t>NOMBRE SERVICIO</t>
  </si>
  <si>
    <t>PREVISIÓN DE VENTAS EN UNIDADES:</t>
  </si>
  <si>
    <t>PRECIO DEL SERVICIO(por mes)</t>
  </si>
  <si>
    <t>PREVISIÓN DE VENTAS EN EUROS</t>
  </si>
  <si>
    <t>Servicio residencia</t>
  </si>
  <si>
    <t>Habitación compartida</t>
  </si>
  <si>
    <t>Habitación individual</t>
  </si>
  <si>
    <t>Servicio guardería</t>
  </si>
  <si>
    <t>Guardería de 9:00 a 17:00</t>
  </si>
  <si>
    <t>Comedor</t>
  </si>
  <si>
    <t>Horario ampliado por cada 30min</t>
  </si>
  <si>
    <t>Horario ampliado por cada 1h</t>
  </si>
  <si>
    <t>Pagos especiales</t>
  </si>
  <si>
    <t>Tipo1</t>
  </si>
  <si>
    <t>Tipo2</t>
  </si>
  <si>
    <t>Total mensual</t>
  </si>
  <si>
    <t>Total anual</t>
  </si>
  <si>
    <t>Número de hab. de cada tipo</t>
  </si>
  <si>
    <t>Hab. ocupadas en Come Together</t>
  </si>
  <si>
    <t>Residentes por tipo hab. en Come Together</t>
  </si>
  <si>
    <t xml:space="preserve">Residencia 
(50 habitaciones) </t>
  </si>
  <si>
    <t xml:space="preserve">40 habitaciones individuales </t>
  </si>
  <si>
    <t xml:space="preserve">10 habitaciones compartidas </t>
  </si>
  <si>
    <t>Ratio BOE(niños por clase)</t>
  </si>
  <si>
    <t>Come Together (niños por clase)</t>
  </si>
  <si>
    <t xml:space="preserve">Total </t>
  </si>
  <si>
    <t>Guardería (3 aulas)</t>
  </si>
  <si>
    <t>0 a 1 año</t>
  </si>
  <si>
    <t>8 máx</t>
  </si>
  <si>
    <t>1 a 2 años</t>
  </si>
  <si>
    <t>13 máx</t>
  </si>
  <si>
    <t>2 a 3 años</t>
  </si>
  <si>
    <t>20máx</t>
  </si>
  <si>
    <t>Guardería(niños)</t>
  </si>
  <si>
    <t>Normal</t>
  </si>
  <si>
    <t>Horario ampliado 30min</t>
  </si>
  <si>
    <t>Horario ampliado 1h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</si>
</sst>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0&quot; €&quot;;&quot;-&quot;#,##0&quot; €&quot;"/>
  </numFmts>
  <fonts count="5">
    <font>
      <sz val="11"/>
      <color indexed="8"/>
      <name val="Calibri"/>
    </font>
    <font>
      <sz val="12"/>
      <color indexed="8"/>
      <name val="Helvetica"/>
    </font>
    <font>
      <sz val="14"/>
      <color indexed="8"/>
      <name val="Calibri"/>
    </font>
    <font>
      <sz val="10"/>
      <color indexed="8"/>
      <name val="Arial"/>
    </font>
    <font>
      <sz val="11"/>
      <color indexed="13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8">
    <border>
      <left/>
      <right/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10"/>
      </left>
      <right style="thin">
        <color indexed="11"/>
      </right>
      <top style="thin">
        <color indexed="11"/>
      </top>
      <bottom style="medium">
        <color indexed="10"/>
      </bottom>
      <diagonal/>
    </border>
    <border>
      <left style="thin">
        <color indexed="11"/>
      </left>
      <right style="thin">
        <color indexed="11"/>
      </right>
      <top style="medium">
        <color indexed="10"/>
      </top>
      <bottom style="thin">
        <color indexed="11"/>
      </bottom>
      <diagonal/>
    </border>
    <border>
      <left style="thin">
        <color indexed="11"/>
      </left>
      <right style="medium">
        <color indexed="10"/>
      </right>
      <top style="medium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10"/>
      </bottom>
      <diagonal/>
    </border>
    <border>
      <left style="thin">
        <color indexed="11"/>
      </left>
      <right style="medium">
        <color indexed="10"/>
      </right>
      <top style="thin">
        <color indexed="11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thin">
        <color indexed="11"/>
      </top>
      <bottom style="thin">
        <color indexed="11"/>
      </bottom>
      <diagonal/>
    </border>
    <border>
      <left style="medium">
        <color indexed="10"/>
      </left>
      <right style="thin">
        <color indexed="11"/>
      </right>
      <top style="medium">
        <color indexed="10"/>
      </top>
      <bottom style="thin">
        <color indexed="11"/>
      </bottom>
      <diagonal/>
    </border>
    <border>
      <left style="medium">
        <color indexed="10"/>
      </left>
      <right style="medium">
        <color indexed="10"/>
      </right>
      <top style="thin">
        <color indexed="11"/>
      </top>
      <bottom style="medium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5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top"/>
    </xf>
    <xf numFmtId="0" fontId="3" fillId="2" borderId="1" applyNumberFormat="1" applyFont="1" applyFill="1" applyBorder="1" applyAlignment="1" applyProtection="0">
      <alignment horizontal="center" vertical="top"/>
    </xf>
    <xf numFmtId="0" fontId="3" fillId="2" borderId="1" applyNumberFormat="1" applyFont="1" applyFill="1" applyBorder="1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center" vertical="top" wrapText="1"/>
    </xf>
    <xf numFmtId="0" fontId="3" fillId="2" borderId="1" applyNumberFormat="1" applyFont="1" applyFill="1" applyBorder="1" applyAlignment="1" applyProtection="0">
      <alignment horizontal="center" vertical="top" wrapText="1"/>
    </xf>
    <xf numFmtId="49" fontId="3" fillId="2" borderId="1" applyNumberFormat="1" applyFont="1" applyFill="1" applyBorder="1" applyAlignment="1" applyProtection="0">
      <alignment vertical="top" wrapText="1"/>
    </xf>
    <xf numFmtId="0" fontId="0" borderId="2" applyNumberFormat="0" applyFont="1" applyFill="0" applyBorder="1" applyAlignment="1" applyProtection="0">
      <alignment vertical="bottom"/>
    </xf>
    <xf numFmtId="0" fontId="0" borderId="3" applyNumberFormat="0" applyFont="1" applyFill="0" applyBorder="1" applyAlignment="1" applyProtection="0">
      <alignment vertical="bottom"/>
    </xf>
    <xf numFmtId="49" fontId="0" fillId="3" borderId="1" applyNumberFormat="1" applyFont="1" applyFill="1" applyBorder="1" applyAlignment="1" applyProtection="0">
      <alignment horizontal="left" vertical="center" wrapText="1"/>
    </xf>
    <xf numFmtId="0" fontId="0" fillId="3" borderId="1" applyNumberFormat="1" applyFont="1" applyFill="1" applyBorder="1" applyAlignment="1" applyProtection="0">
      <alignment horizontal="left" vertical="center" wrapText="1"/>
    </xf>
    <xf numFmtId="0" fontId="0" fillId="3" borderId="1" applyNumberFormat="1" applyFont="1" applyFill="1" applyBorder="1" applyAlignment="1" applyProtection="0">
      <alignment horizontal="center" vertical="center" wrapText="1"/>
    </xf>
    <xf numFmtId="59" fontId="0" fillId="3" borderId="1" applyNumberFormat="1" applyFont="1" applyFill="1" applyBorder="1" applyAlignment="1" applyProtection="0">
      <alignment horizontal="center" vertical="center" wrapText="1"/>
    </xf>
    <xf numFmtId="59" fontId="0" fillId="3" borderId="1" applyNumberFormat="1" applyFont="1" applyFill="1" applyBorder="1" applyAlignment="1" applyProtection="0">
      <alignment horizontal="right" vertical="center" wrapText="1"/>
    </xf>
    <xf numFmtId="0" fontId="0" fillId="3" borderId="2" applyNumberFormat="1" applyFont="1" applyFill="1" applyBorder="1" applyAlignment="1" applyProtection="0">
      <alignment horizontal="left" vertical="center" wrapText="1"/>
    </xf>
    <xf numFmtId="0" fontId="0" borderId="1" applyNumberFormat="1" applyFont="1" applyFill="0" applyBorder="1" applyAlignment="1" applyProtection="0">
      <alignment vertical="bottom"/>
    </xf>
    <xf numFmtId="0" fontId="0" fillId="3" borderId="4" applyNumberFormat="1" applyFont="1" applyFill="1" applyBorder="1" applyAlignment="1" applyProtection="0">
      <alignment horizontal="left" vertical="center" wrapText="1"/>
    </xf>
    <xf numFmtId="0" fontId="0" fillId="3" borderId="5" applyNumberFormat="1" applyFont="1" applyFill="1" applyBorder="1" applyAlignment="1" applyProtection="0">
      <alignment horizontal="left" vertical="center" wrapText="1"/>
    </xf>
    <xf numFmtId="0" fontId="0" fillId="3" borderId="6" applyNumberFormat="1" applyFont="1" applyFill="1" applyBorder="1" applyAlignment="1" applyProtection="0">
      <alignment horizontal="left" vertical="center" wrapText="1"/>
    </xf>
    <xf numFmtId="49" fontId="0" fillId="2" borderId="1" applyNumberFormat="1" applyFont="1" applyFill="1" applyBorder="1" applyAlignment="1" applyProtection="0">
      <alignment horizontal="left" vertical="center" wrapText="1"/>
    </xf>
    <xf numFmtId="0" fontId="0" fillId="3" borderId="3" applyNumberFormat="1" applyFont="1" applyFill="1" applyBorder="1" applyAlignment="1" applyProtection="0">
      <alignment horizontal="left" vertical="center" wrapText="1"/>
    </xf>
    <xf numFmtId="0" fontId="0" fillId="3" borderId="7" applyNumberFormat="1" applyFont="1" applyFill="1" applyBorder="1" applyAlignment="1" applyProtection="0">
      <alignment horizontal="left" vertical="center" wrapText="1"/>
    </xf>
    <xf numFmtId="0" fontId="0" fillId="3" borderId="8" applyNumberFormat="1" applyFont="1" applyFill="1" applyBorder="1" applyAlignment="1" applyProtection="0">
      <alignment horizontal="left" vertical="center" wrapText="1"/>
    </xf>
    <xf numFmtId="0" fontId="0" fillId="3" borderId="7" applyNumberFormat="1" applyFont="1" applyFill="1" applyBorder="1" applyAlignment="1" applyProtection="0">
      <alignment horizontal="center" vertical="center"/>
    </xf>
    <xf numFmtId="0" fontId="0" fillId="3" borderId="8" applyNumberFormat="1" applyFont="1" applyFill="1" applyBorder="1" applyAlignment="1" applyProtection="0">
      <alignment horizontal="center" vertical="center"/>
    </xf>
    <xf numFmtId="49" fontId="0" fillId="3" borderId="1" applyNumberFormat="1" applyFont="1" applyFill="1" applyBorder="1" applyAlignment="1" applyProtection="0">
      <alignment horizontal="center" vertical="bottom"/>
    </xf>
    <xf numFmtId="9" fontId="0" fillId="3" borderId="1" applyNumberFormat="1" applyFont="1" applyFill="1" applyBorder="1" applyAlignment="1" applyProtection="0">
      <alignment horizontal="center" vertical="bottom"/>
    </xf>
    <xf numFmtId="0" fontId="0" borderId="9" applyNumberFormat="0" applyFont="1" applyFill="0" applyBorder="1" applyAlignment="1" applyProtection="0">
      <alignment vertical="bottom"/>
    </xf>
    <xf numFmtId="49" fontId="0" fillId="3" borderId="1" applyNumberFormat="1" applyFont="1" applyFill="1" applyBorder="1" applyAlignment="1" applyProtection="0">
      <alignment vertical="bottom"/>
    </xf>
    <xf numFmtId="0" fontId="0" fillId="3" borderId="10" applyNumberFormat="1" applyFont="1" applyFill="1" applyBorder="1" applyAlignment="1" applyProtection="0">
      <alignment vertical="bottom"/>
    </xf>
    <xf numFmtId="0" fontId="0" borderId="5" applyNumberFormat="0" applyFont="1" applyFill="0" applyBorder="1" applyAlignment="1" applyProtection="0">
      <alignment vertical="bottom"/>
    </xf>
    <xf numFmtId="49" fontId="0" fillId="3" borderId="1" applyNumberFormat="1" applyFont="1" applyFill="1" applyBorder="1" applyAlignment="1" applyProtection="0">
      <alignment horizontal="center" vertical="center" wrapText="1"/>
    </xf>
    <xf numFmtId="0" fontId="0" fillId="3" borderId="1" applyNumberFormat="1" applyFont="1" applyFill="1" applyBorder="1" applyAlignment="1" applyProtection="0">
      <alignment horizontal="center" vertical="bottom"/>
    </xf>
    <xf numFmtId="0" fontId="0" fillId="3" borderId="1" applyNumberFormat="1" applyFont="1" applyFill="1" applyBorder="1" applyAlignment="1" applyProtection="0">
      <alignment vertical="bottom"/>
    </xf>
    <xf numFmtId="0" fontId="0" fillId="3" borderId="2" applyNumberFormat="1" applyFont="1" applyFill="1" applyBorder="1" applyAlignment="1" applyProtection="0">
      <alignment vertical="bottom"/>
    </xf>
    <xf numFmtId="0" fontId="0" fillId="3" borderId="3" applyNumberFormat="1" applyFont="1" applyFill="1" applyBorder="1" applyAlignment="1" applyProtection="0">
      <alignment vertical="bottom"/>
    </xf>
    <xf numFmtId="0" fontId="0" borderId="6" applyNumberFormat="1" applyFont="1" applyFill="0" applyBorder="1" applyAlignment="1" applyProtection="0">
      <alignment vertical="bottom"/>
    </xf>
    <xf numFmtId="0" fontId="0" fillId="3" borderId="5" applyNumberFormat="1" applyFont="1" applyFill="1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9" fontId="4" fillId="3" borderId="7" applyNumberFormat="1" applyFont="1" applyFill="1" applyBorder="1" applyAlignment="1" applyProtection="0">
      <alignment vertical="bottom"/>
    </xf>
    <xf numFmtId="0" fontId="0" borderId="8" applyNumberFormat="0" applyFont="1" applyFill="0" applyBorder="1" applyAlignment="1" applyProtection="0">
      <alignment vertical="bottom"/>
    </xf>
    <xf numFmtId="49" fontId="0" fillId="3" borderId="1" applyNumberFormat="1" applyFont="1" applyFill="1" applyBorder="1" applyAlignment="1" applyProtection="0">
      <alignment horizontal="center" vertical="center"/>
    </xf>
    <xf numFmtId="0" fontId="0" borderId="11" applyNumberFormat="0" applyFont="1" applyFill="0" applyBorder="1" applyAlignment="1" applyProtection="0">
      <alignment vertical="bottom"/>
    </xf>
    <xf numFmtId="0" fontId="0" fillId="3" borderId="1" applyNumberFormat="1" applyFont="1" applyFill="1" applyBorder="1" applyAlignment="1" applyProtection="0">
      <alignment vertical="center"/>
    </xf>
    <xf numFmtId="0" fontId="0" fillId="3" borderId="1" applyNumberFormat="1" applyFont="1" applyFill="1" applyBorder="1" applyAlignment="1" applyProtection="0">
      <alignment horizontal="center" vertical="center"/>
    </xf>
    <xf numFmtId="16" fontId="0" fillId="3" borderId="1" applyNumberFormat="1" applyFont="1" applyFill="1" applyBorder="1" applyAlignment="1" applyProtection="0">
      <alignment vertical="bottom"/>
    </xf>
    <xf numFmtId="0" fontId="0" fillId="3" borderId="7" applyNumberFormat="1" applyFont="1" applyFill="1" applyBorder="1" applyAlignment="1" applyProtection="0">
      <alignment vertical="bottom"/>
    </xf>
    <xf numFmtId="0" fontId="0" borderId="12" applyNumberFormat="0" applyFont="1" applyFill="0" applyBorder="1" applyAlignment="1" applyProtection="0">
      <alignment vertical="bottom"/>
    </xf>
    <xf numFmtId="49" fontId="0" fillId="3" borderId="1" applyNumberFormat="1" applyFont="1" applyFill="1" applyBorder="1" applyAlignment="1" applyProtection="0">
      <alignment vertical="center"/>
    </xf>
    <xf numFmtId="0" fontId="0" fillId="3" borderId="13" applyNumberFormat="1" applyFont="1" applyFill="1" applyBorder="1" applyAlignment="1" applyProtection="0">
      <alignment vertical="bottom"/>
    </xf>
    <xf numFmtId="0" fontId="0" borderId="14" applyNumberFormat="0" applyFont="1" applyFill="0" applyBorder="1" applyAlignment="1" applyProtection="0">
      <alignment vertical="bottom"/>
    </xf>
    <xf numFmtId="0" fontId="0" borderId="15" applyNumberFormat="0" applyFont="1" applyFill="0" applyBorder="1" applyAlignment="1" applyProtection="0">
      <alignment vertical="bottom"/>
    </xf>
    <xf numFmtId="0" fontId="0" borderId="16" applyNumberFormat="0" applyFont="1" applyFill="0" applyBorder="1" applyAlignment="1" applyProtection="0">
      <alignment vertical="bottom"/>
    </xf>
    <xf numFmtId="0" fontId="0" fillId="3" borderId="17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d6f8"/>
      <rgbColor rgb="ffff99cc"/>
      <rgbColor rgb="ffaaaaaa"/>
      <rgbColor rgb="ffffffff"/>
      <rgbColor rgb="ffff00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35"/>
  <sheetViews>
    <sheetView workbookViewId="0" showGridLines="0" defaultGridColor="1"/>
  </sheetViews>
  <sheetFormatPr defaultColWidth="8.83333" defaultRowHeight="15" customHeight="1" outlineLevelRow="0" outlineLevelCol="0"/>
  <cols>
    <col min="1" max="1" width="13.3516" style="1" customWidth="1"/>
    <col min="2" max="2" width="11" style="1" customWidth="1"/>
    <col min="3" max="3" width="34.3516" style="1" customWidth="1"/>
    <col min="4" max="4" width="8.85156" style="1" customWidth="1"/>
    <col min="5" max="5" width="32.1719" style="1" customWidth="1"/>
    <col min="6" max="6" width="38" style="1" customWidth="1"/>
    <col min="7" max="7" width="36" style="1" customWidth="1"/>
    <col min="8" max="8" width="28.8516" style="1" customWidth="1"/>
    <col min="9" max="9" width="15.8516" style="1" customWidth="1"/>
    <col min="10" max="10" width="8.85156" style="1" customWidth="1"/>
    <col min="11" max="256" width="8.85156" style="1" customWidth="1"/>
  </cols>
  <sheetData>
    <row r="1" ht="15.75" customHeight="1">
      <c r="A1" t="s" s="2">
        <v>0</v>
      </c>
      <c r="B1" s="3"/>
      <c r="C1" s="3"/>
      <c r="D1" s="4"/>
      <c r="E1" t="s" s="5">
        <v>1</v>
      </c>
      <c r="F1" s="6"/>
      <c r="G1" t="s" s="7">
        <v>2</v>
      </c>
      <c r="H1" t="s" s="7">
        <v>3</v>
      </c>
      <c r="I1" s="8"/>
      <c r="J1" s="9"/>
    </row>
    <row r="2" ht="22" customHeight="1">
      <c r="A2" t="s" s="10">
        <v>4</v>
      </c>
      <c r="B2" t="s" s="10">
        <v>5</v>
      </c>
      <c r="C2" s="11"/>
      <c r="D2" s="11"/>
      <c r="E2" s="12">
        <v>16</v>
      </c>
      <c r="F2" s="12"/>
      <c r="G2" s="13">
        <v>1650</v>
      </c>
      <c r="H2" s="14">
        <f>E2*G2</f>
        <v>26400</v>
      </c>
      <c r="I2" s="15"/>
      <c r="J2" s="9"/>
    </row>
    <row r="3" ht="24" customHeight="1">
      <c r="A3" s="11"/>
      <c r="B3" t="s" s="10">
        <v>6</v>
      </c>
      <c r="C3" s="11"/>
      <c r="D3" s="11"/>
      <c r="E3" s="12">
        <v>32</v>
      </c>
      <c r="F3" s="12"/>
      <c r="G3" s="13">
        <v>1925</v>
      </c>
      <c r="H3" s="14">
        <f>E3*G3</f>
        <v>61600</v>
      </c>
      <c r="I3" s="15"/>
      <c r="J3" s="9"/>
    </row>
    <row r="4" ht="20" customHeight="1">
      <c r="A4" t="s" s="10">
        <v>7</v>
      </c>
      <c r="B4" t="s" s="10">
        <v>8</v>
      </c>
      <c r="C4" s="11"/>
      <c r="D4" s="11"/>
      <c r="E4" s="12">
        <v>27</v>
      </c>
      <c r="F4" s="12"/>
      <c r="G4" s="13">
        <v>350</v>
      </c>
      <c r="H4" s="14">
        <f>E4*G4</f>
        <v>9450</v>
      </c>
      <c r="I4" s="15"/>
      <c r="J4" s="9"/>
    </row>
    <row r="5" ht="22" customHeight="1">
      <c r="A5" s="11"/>
      <c r="B5" t="s" s="10">
        <v>9</v>
      </c>
      <c r="C5" s="11"/>
      <c r="D5" s="11"/>
      <c r="E5" s="12">
        <v>37</v>
      </c>
      <c r="F5" s="12"/>
      <c r="G5" s="13">
        <v>98</v>
      </c>
      <c r="H5" s="14">
        <f>E5*G5</f>
        <v>3626</v>
      </c>
      <c r="I5" s="15"/>
      <c r="J5" s="9"/>
    </row>
    <row r="6" ht="21" customHeight="1">
      <c r="A6" s="11"/>
      <c r="B6" t="s" s="10">
        <v>10</v>
      </c>
      <c r="C6" s="11"/>
      <c r="D6" s="11"/>
      <c r="E6" s="12">
        <v>19</v>
      </c>
      <c r="F6" s="16"/>
      <c r="G6" s="13">
        <v>30</v>
      </c>
      <c r="H6" s="14">
        <f>E6*G6</f>
        <v>570</v>
      </c>
      <c r="I6" s="15"/>
      <c r="J6" s="9"/>
    </row>
    <row r="7" ht="25" customHeight="1">
      <c r="A7" s="11"/>
      <c r="B7" t="s" s="10">
        <v>11</v>
      </c>
      <c r="C7" s="11"/>
      <c r="D7" s="11"/>
      <c r="E7" s="12">
        <v>6</v>
      </c>
      <c r="F7" s="12"/>
      <c r="G7" s="13">
        <v>55</v>
      </c>
      <c r="H7" s="14">
        <f>E7*G7</f>
        <v>330</v>
      </c>
      <c r="I7" s="15"/>
      <c r="J7" s="9"/>
    </row>
    <row r="8" ht="21" customHeight="1">
      <c r="A8" s="11"/>
      <c r="B8" t="s" s="10">
        <v>12</v>
      </c>
      <c r="C8" t="s" s="10">
        <v>13</v>
      </c>
      <c r="D8" s="11"/>
      <c r="E8" s="12">
        <v>5</v>
      </c>
      <c r="F8" s="12"/>
      <c r="G8" s="13">
        <v>250</v>
      </c>
      <c r="H8" s="14">
        <f>E8*G8</f>
        <v>1250</v>
      </c>
      <c r="I8" s="15"/>
      <c r="J8" s="9"/>
    </row>
    <row r="9" ht="22" customHeight="1">
      <c r="A9" s="11"/>
      <c r="B9" s="11"/>
      <c r="C9" t="s" s="10">
        <v>14</v>
      </c>
      <c r="D9" s="11"/>
      <c r="E9" s="12">
        <v>5</v>
      </c>
      <c r="F9" s="12"/>
      <c r="G9" s="13">
        <v>300</v>
      </c>
      <c r="H9" s="14">
        <f>E9*G9</f>
        <v>1500</v>
      </c>
      <c r="I9" s="17"/>
      <c r="J9" s="9"/>
    </row>
    <row r="10" ht="21" customHeight="1">
      <c r="A10" s="18"/>
      <c r="B10" s="18"/>
      <c r="C10" s="18"/>
      <c r="D10" s="18"/>
      <c r="E10" s="18"/>
      <c r="F10" s="18"/>
      <c r="G10" s="19"/>
      <c r="H10" s="14">
        <f>SUM(H2:H9)</f>
        <v>104726</v>
      </c>
      <c r="I10" t="s" s="20">
        <v>15</v>
      </c>
      <c r="J10" s="8"/>
    </row>
    <row r="11" ht="24" customHeight="1">
      <c r="A11" s="21"/>
      <c r="B11" s="21"/>
      <c r="C11" s="22"/>
      <c r="D11" s="22"/>
      <c r="E11" s="22"/>
      <c r="F11" s="21"/>
      <c r="G11" s="23"/>
      <c r="H11" s="14">
        <f>H10*12</f>
        <v>1256712</v>
      </c>
      <c r="I11" t="s" s="20">
        <v>16</v>
      </c>
      <c r="J11" s="15"/>
    </row>
    <row r="12" ht="16" customHeight="1">
      <c r="A12" s="24"/>
      <c r="B12" s="25"/>
      <c r="C12" t="s" s="26">
        <v>17</v>
      </c>
      <c r="D12" s="27"/>
      <c r="E12" t="s" s="26">
        <v>18</v>
      </c>
      <c r="F12" s="28"/>
      <c r="G12" t="s" s="29">
        <v>19</v>
      </c>
      <c r="H12" s="30"/>
      <c r="I12" s="31"/>
      <c r="J12" s="9"/>
    </row>
    <row r="13" ht="17" customHeight="1">
      <c r="A13" t="s" s="32">
        <v>20</v>
      </c>
      <c r="B13" s="12"/>
      <c r="C13" t="s" s="26">
        <v>21</v>
      </c>
      <c r="D13" s="33"/>
      <c r="E13" s="34">
        <v>32</v>
      </c>
      <c r="F13" s="28"/>
      <c r="G13" s="34">
        <v>32</v>
      </c>
      <c r="H13" s="35"/>
      <c r="I13" s="36"/>
      <c r="J13" s="9"/>
    </row>
    <row r="14" ht="16" customHeight="1">
      <c r="A14" s="37"/>
      <c r="B14" s="12"/>
      <c r="C14" t="s" s="26">
        <v>22</v>
      </c>
      <c r="D14" s="33"/>
      <c r="E14" s="34">
        <v>8</v>
      </c>
      <c r="F14" s="28"/>
      <c r="G14" s="34">
        <v>16</v>
      </c>
      <c r="H14" s="35"/>
      <c r="I14" s="36"/>
      <c r="J14" s="9"/>
    </row>
    <row r="15" ht="18" customHeight="1">
      <c r="A15" s="9"/>
      <c r="B15" s="31"/>
      <c r="C15" s="31"/>
      <c r="D15" s="31"/>
      <c r="E15" s="31"/>
      <c r="F15" s="9"/>
      <c r="G15" s="38"/>
      <c r="H15" s="9"/>
      <c r="I15" s="9"/>
      <c r="J15" s="9"/>
    </row>
    <row r="16" ht="13" customHeight="1">
      <c r="A16" s="9"/>
      <c r="B16" s="9"/>
      <c r="C16" s="9"/>
      <c r="D16" s="9"/>
      <c r="E16" s="39"/>
      <c r="F16" s="9"/>
      <c r="G16" s="39"/>
      <c r="H16" s="40"/>
      <c r="I16" s="36"/>
      <c r="J16" s="9"/>
    </row>
    <row r="17" ht="16" customHeight="1">
      <c r="A17" s="39"/>
      <c r="B17" s="39"/>
      <c r="C17" s="39"/>
      <c r="D17" s="41"/>
      <c r="E17" t="s" s="42">
        <v>23</v>
      </c>
      <c r="F17" s="43"/>
      <c r="G17" t="s" s="42">
        <v>24</v>
      </c>
      <c r="H17" t="s" s="42">
        <v>25</v>
      </c>
      <c r="I17" s="35"/>
      <c r="J17" s="9"/>
    </row>
    <row r="18" ht="16" customHeight="1">
      <c r="A18" t="s" s="42">
        <v>26</v>
      </c>
      <c r="B18" s="34"/>
      <c r="C18" t="s" s="29">
        <v>27</v>
      </c>
      <c r="D18" s="34"/>
      <c r="E18" t="s" s="29">
        <v>28</v>
      </c>
      <c r="F18" s="44">
        <v>7</v>
      </c>
      <c r="G18" s="44">
        <v>7</v>
      </c>
      <c r="H18" s="45">
        <f>SUM(G18:G20)</f>
        <v>37</v>
      </c>
      <c r="I18" s="35"/>
      <c r="J18" s="9"/>
    </row>
    <row r="19" ht="16" customHeight="1">
      <c r="A19" s="45"/>
      <c r="B19" s="34"/>
      <c r="C19" t="s" s="29">
        <v>29</v>
      </c>
      <c r="D19" s="46"/>
      <c r="E19" t="s" s="29">
        <v>30</v>
      </c>
      <c r="F19" s="44">
        <v>12</v>
      </c>
      <c r="G19" s="44">
        <v>12</v>
      </c>
      <c r="H19" s="45"/>
      <c r="I19" s="8"/>
      <c r="J19" s="9"/>
    </row>
    <row r="20" ht="16" customHeight="1">
      <c r="A20" s="45"/>
      <c r="B20" s="34"/>
      <c r="C20" t="s" s="29">
        <v>31</v>
      </c>
      <c r="D20" s="34"/>
      <c r="E20" t="s" s="29">
        <v>32</v>
      </c>
      <c r="F20" s="44">
        <v>18</v>
      </c>
      <c r="G20" s="44">
        <v>18</v>
      </c>
      <c r="H20" s="45"/>
      <c r="I20" s="35"/>
      <c r="J20" s="9"/>
    </row>
    <row r="21" ht="8.25" customHeight="1">
      <c r="A21" s="31"/>
      <c r="B21" s="31"/>
      <c r="C21" s="31"/>
      <c r="D21" s="31"/>
      <c r="E21" s="38"/>
      <c r="F21" s="31"/>
      <c r="G21" s="31"/>
      <c r="H21" s="31"/>
      <c r="I21" s="9"/>
      <c r="J21" s="9"/>
    </row>
    <row r="22" ht="10.5" customHeight="1">
      <c r="A22" s="47"/>
      <c r="B22" s="47"/>
      <c r="C22" s="47"/>
      <c r="D22" s="47"/>
      <c r="E22" s="47"/>
      <c r="F22" s="48"/>
      <c r="G22" s="9"/>
      <c r="H22" s="36"/>
      <c r="I22" s="9"/>
      <c r="J22" s="9"/>
    </row>
    <row r="23" ht="16" customHeight="1">
      <c r="A23" t="s" s="42">
        <v>33</v>
      </c>
      <c r="B23" s="45"/>
      <c r="C23" t="s" s="49">
        <v>34</v>
      </c>
      <c r="D23" s="44"/>
      <c r="E23" s="34">
        <v>27</v>
      </c>
      <c r="F23" s="50">
        <v>27</v>
      </c>
      <c r="G23" s="51"/>
      <c r="H23" s="9"/>
      <c r="I23" s="9"/>
      <c r="J23" s="9"/>
    </row>
    <row r="24" ht="16" customHeight="1">
      <c r="A24" s="45"/>
      <c r="B24" s="45"/>
      <c r="C24" t="s" s="29">
        <v>13</v>
      </c>
      <c r="D24" s="34"/>
      <c r="E24" s="34">
        <v>5</v>
      </c>
      <c r="F24" s="50">
        <v>5</v>
      </c>
      <c r="G24" s="51"/>
      <c r="H24" s="9"/>
      <c r="I24" s="9"/>
      <c r="J24" s="9"/>
    </row>
    <row r="25" ht="16" customHeight="1">
      <c r="A25" s="45"/>
      <c r="B25" s="45"/>
      <c r="C25" t="s" s="29">
        <v>14</v>
      </c>
      <c r="D25" s="34"/>
      <c r="E25" s="34">
        <v>5</v>
      </c>
      <c r="F25" s="50">
        <v>5</v>
      </c>
      <c r="G25" s="51"/>
      <c r="H25" s="9"/>
      <c r="I25" s="9"/>
      <c r="J25" s="9"/>
    </row>
    <row r="26" ht="16" customHeight="1">
      <c r="A26" s="45"/>
      <c r="B26" s="45"/>
      <c r="C26" t="s" s="29">
        <v>9</v>
      </c>
      <c r="D26" s="34"/>
      <c r="E26" s="34">
        <v>37</v>
      </c>
      <c r="F26" s="50">
        <v>37</v>
      </c>
      <c r="G26" s="51"/>
      <c r="H26" s="9"/>
      <c r="I26" s="9"/>
      <c r="J26" s="9"/>
    </row>
    <row r="27" ht="16" customHeight="1">
      <c r="A27" s="45"/>
      <c r="B27" s="45"/>
      <c r="C27" t="s" s="29">
        <v>35</v>
      </c>
      <c r="D27" s="34"/>
      <c r="E27" s="34">
        <v>19</v>
      </c>
      <c r="F27" s="50">
        <v>19</v>
      </c>
      <c r="G27" s="51"/>
      <c r="H27" s="9"/>
      <c r="I27" s="9"/>
      <c r="J27" s="9"/>
    </row>
    <row r="28" ht="16" customHeight="1">
      <c r="A28" s="45"/>
      <c r="B28" s="45"/>
      <c r="C28" t="s" s="29">
        <v>36</v>
      </c>
      <c r="D28" s="34"/>
      <c r="E28" s="34">
        <v>6</v>
      </c>
      <c r="F28" s="50">
        <v>5</v>
      </c>
      <c r="G28" s="51"/>
      <c r="H28" s="9"/>
      <c r="I28" s="9"/>
      <c r="J28" s="9"/>
    </row>
    <row r="29" ht="15.5" customHeight="1">
      <c r="A29" s="31"/>
      <c r="B29" s="31"/>
      <c r="C29" s="31"/>
      <c r="D29" s="31"/>
      <c r="E29" s="31"/>
      <c r="F29" s="52"/>
      <c r="G29" s="9"/>
      <c r="H29" s="9"/>
      <c r="I29" s="9"/>
      <c r="J29" s="9"/>
    </row>
    <row r="30" ht="1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ht="15" customHeigh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ht="15" customHeight="1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15" customHeight="1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ht="15" customHeight="1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ht="15" customHeight="1">
      <c r="A35" s="9"/>
      <c r="B35" s="9"/>
      <c r="C35" s="9"/>
      <c r="D35" s="53"/>
      <c r="E35" s="54"/>
      <c r="F35" s="51"/>
      <c r="G35" s="9"/>
      <c r="H35" s="9"/>
      <c r="I35" s="9"/>
      <c r="J35" s="9"/>
    </row>
  </sheetData>
  <mergeCells count="25">
    <mergeCell ref="A13:B14"/>
    <mergeCell ref="B5:C5"/>
    <mergeCell ref="B4:C4"/>
    <mergeCell ref="B3:C3"/>
    <mergeCell ref="B2:C2"/>
    <mergeCell ref="E4:F4"/>
    <mergeCell ref="E3:F3"/>
    <mergeCell ref="A18:B20"/>
    <mergeCell ref="E2:F2"/>
    <mergeCell ref="E1:F1"/>
    <mergeCell ref="A2:A3"/>
    <mergeCell ref="E9:F9"/>
    <mergeCell ref="E7:F7"/>
    <mergeCell ref="A23:B28"/>
    <mergeCell ref="H18:H20"/>
    <mergeCell ref="A1:C1"/>
    <mergeCell ref="E8:F8"/>
    <mergeCell ref="A4:A9"/>
    <mergeCell ref="B8:B9"/>
    <mergeCell ref="B6:C6"/>
    <mergeCell ref="E5:F5"/>
    <mergeCell ref="C13:D13"/>
    <mergeCell ref="E6:F6"/>
    <mergeCell ref="C14:D14"/>
    <mergeCell ref="B7:C7"/>
  </mergeCells>
  <conditionalFormatting sqref="G2:H9 H10:H11">
    <cfRule type="cellIs" dxfId="0" priority="1" operator="lessThan" stopIfTrue="1">
      <formula>0</formula>
    </cfRule>
  </conditionalFormatting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35"/>
  <sheetViews>
    <sheetView workbookViewId="0" showGridLines="0" defaultGridColor="1"/>
  </sheetViews>
  <sheetFormatPr defaultColWidth="8.83333" defaultRowHeight="15" customHeight="1" outlineLevelRow="0" outlineLevelCol="0"/>
  <cols>
    <col min="1" max="1" width="13.3516" style="55" customWidth="1"/>
    <col min="2" max="2" width="11" style="55" customWidth="1"/>
    <col min="3" max="3" width="34.3516" style="55" customWidth="1"/>
    <col min="4" max="4" width="8.85156" style="55" customWidth="1"/>
    <col min="5" max="5" width="32.1719" style="55" customWidth="1"/>
    <col min="6" max="6" width="38" style="55" customWidth="1"/>
    <col min="7" max="7" width="36" style="55" customWidth="1"/>
    <col min="8" max="8" width="28.8516" style="55" customWidth="1"/>
    <col min="9" max="9" width="15.8516" style="55" customWidth="1"/>
    <col min="10" max="10" width="8.85156" style="55" customWidth="1"/>
    <col min="11" max="256" width="8.85156" style="55" customWidth="1"/>
  </cols>
  <sheetData>
    <row r="1" ht="15.75" customHeight="1">
      <c r="A1" t="s" s="2">
        <v>0</v>
      </c>
      <c r="B1" s="3"/>
      <c r="C1" s="3"/>
      <c r="D1" s="4"/>
      <c r="E1" t="s" s="5">
        <v>1</v>
      </c>
      <c r="F1" s="6"/>
      <c r="G1" t="s" s="7">
        <v>2</v>
      </c>
      <c r="H1" t="s" s="7">
        <v>3</v>
      </c>
      <c r="I1" s="8"/>
      <c r="J1" s="9"/>
    </row>
    <row r="2" ht="22" customHeight="1">
      <c r="A2" t="s" s="10">
        <v>4</v>
      </c>
      <c r="B2" t="s" s="10">
        <v>5</v>
      </c>
      <c r="C2" s="11"/>
      <c r="D2" s="11"/>
      <c r="E2" s="12">
        <v>20</v>
      </c>
      <c r="F2" s="12"/>
      <c r="G2" s="13">
        <v>2000</v>
      </c>
      <c r="H2" s="14">
        <f>E2*G2</f>
        <v>40000</v>
      </c>
      <c r="I2" s="15"/>
      <c r="J2" s="9"/>
    </row>
    <row r="3" ht="24" customHeight="1">
      <c r="A3" s="11"/>
      <c r="B3" t="s" s="10">
        <v>6</v>
      </c>
      <c r="C3" s="11"/>
      <c r="D3" s="11"/>
      <c r="E3" s="12">
        <v>40</v>
      </c>
      <c r="F3" s="12"/>
      <c r="G3" s="13">
        <v>2250</v>
      </c>
      <c r="H3" s="14">
        <f>E3*G3</f>
        <v>90000</v>
      </c>
      <c r="I3" s="15"/>
      <c r="J3" s="9"/>
    </row>
    <row r="4" ht="20" customHeight="1">
      <c r="A4" t="s" s="10">
        <v>7</v>
      </c>
      <c r="B4" t="s" s="10">
        <v>8</v>
      </c>
      <c r="C4" s="11"/>
      <c r="D4" s="11"/>
      <c r="E4" s="12">
        <v>27</v>
      </c>
      <c r="F4" s="12"/>
      <c r="G4" s="13">
        <v>400</v>
      </c>
      <c r="H4" s="14">
        <f>E4*G4</f>
        <v>10800</v>
      </c>
      <c r="I4" s="15"/>
      <c r="J4" s="9"/>
    </row>
    <row r="5" ht="22" customHeight="1">
      <c r="A5" s="11"/>
      <c r="B5" t="s" s="10">
        <v>9</v>
      </c>
      <c r="C5" s="11"/>
      <c r="D5" s="11"/>
      <c r="E5" s="12">
        <v>37</v>
      </c>
      <c r="F5" s="12"/>
      <c r="G5" s="13">
        <v>98</v>
      </c>
      <c r="H5" s="14">
        <f>E5*G5</f>
        <v>3626</v>
      </c>
      <c r="I5" s="15"/>
      <c r="J5" s="9"/>
    </row>
    <row r="6" ht="21" customHeight="1">
      <c r="A6" s="11"/>
      <c r="B6" t="s" s="10">
        <v>10</v>
      </c>
      <c r="C6" s="11"/>
      <c r="D6" s="11"/>
      <c r="E6" s="12">
        <v>19</v>
      </c>
      <c r="F6" s="16"/>
      <c r="G6" s="13">
        <v>30</v>
      </c>
      <c r="H6" s="14">
        <f>E6*G6</f>
        <v>570</v>
      </c>
      <c r="I6" s="15"/>
      <c r="J6" s="9"/>
    </row>
    <row r="7" ht="25" customHeight="1">
      <c r="A7" s="11"/>
      <c r="B7" t="s" s="10">
        <v>11</v>
      </c>
      <c r="C7" s="11"/>
      <c r="D7" s="11"/>
      <c r="E7" s="12">
        <v>6</v>
      </c>
      <c r="F7" s="12"/>
      <c r="G7" s="13">
        <v>55</v>
      </c>
      <c r="H7" s="14">
        <f>E7*G7</f>
        <v>330</v>
      </c>
      <c r="I7" s="15"/>
      <c r="J7" s="9"/>
    </row>
    <row r="8" ht="21" customHeight="1">
      <c r="A8" s="11"/>
      <c r="B8" t="s" s="10">
        <v>12</v>
      </c>
      <c r="C8" t="s" s="10">
        <v>13</v>
      </c>
      <c r="D8" s="11"/>
      <c r="E8" s="12">
        <v>5</v>
      </c>
      <c r="F8" s="12"/>
      <c r="G8" s="13">
        <v>250</v>
      </c>
      <c r="H8" s="14">
        <f>E8*G8</f>
        <v>1250</v>
      </c>
      <c r="I8" s="15"/>
      <c r="J8" s="9"/>
    </row>
    <row r="9" ht="22" customHeight="1">
      <c r="A9" s="11"/>
      <c r="B9" s="11"/>
      <c r="C9" t="s" s="10">
        <v>14</v>
      </c>
      <c r="D9" s="11"/>
      <c r="E9" s="12">
        <v>5</v>
      </c>
      <c r="F9" s="12"/>
      <c r="G9" s="13">
        <v>300</v>
      </c>
      <c r="H9" s="14">
        <f>E9*G9</f>
        <v>1500</v>
      </c>
      <c r="I9" s="17"/>
      <c r="J9" s="9"/>
    </row>
    <row r="10" ht="21" customHeight="1">
      <c r="A10" s="18"/>
      <c r="B10" s="18"/>
      <c r="C10" s="18"/>
      <c r="D10" s="18"/>
      <c r="E10" s="18"/>
      <c r="F10" s="18"/>
      <c r="G10" s="19"/>
      <c r="H10" s="14">
        <f>SUM(H2:H9)</f>
        <v>148076</v>
      </c>
      <c r="I10" t="s" s="20">
        <v>15</v>
      </c>
      <c r="J10" s="8"/>
    </row>
    <row r="11" ht="24" customHeight="1">
      <c r="A11" s="21"/>
      <c r="B11" s="21"/>
      <c r="C11" s="22"/>
      <c r="D11" s="22"/>
      <c r="E11" s="22"/>
      <c r="F11" s="21"/>
      <c r="G11" s="23"/>
      <c r="H11" s="14">
        <f>H10*12</f>
        <v>1776912</v>
      </c>
      <c r="I11" t="s" s="20">
        <v>16</v>
      </c>
      <c r="J11" s="15"/>
    </row>
    <row r="12" ht="16" customHeight="1">
      <c r="A12" s="24"/>
      <c r="B12" s="25"/>
      <c r="C12" t="s" s="26">
        <v>17</v>
      </c>
      <c r="D12" s="27"/>
      <c r="E12" t="s" s="26">
        <v>18</v>
      </c>
      <c r="F12" s="28"/>
      <c r="G12" t="s" s="29">
        <v>19</v>
      </c>
      <c r="H12" s="30"/>
      <c r="I12" s="31"/>
      <c r="J12" s="9"/>
    </row>
    <row r="13" ht="17" customHeight="1">
      <c r="A13" t="s" s="32">
        <v>20</v>
      </c>
      <c r="B13" s="12"/>
      <c r="C13" t="s" s="26">
        <v>21</v>
      </c>
      <c r="D13" s="33"/>
      <c r="E13" s="34">
        <v>32</v>
      </c>
      <c r="F13" s="28"/>
      <c r="G13" s="34">
        <v>32</v>
      </c>
      <c r="H13" s="35"/>
      <c r="I13" s="36"/>
      <c r="J13" s="9"/>
    </row>
    <row r="14" ht="16" customHeight="1">
      <c r="A14" s="37"/>
      <c r="B14" s="12"/>
      <c r="C14" t="s" s="26">
        <v>22</v>
      </c>
      <c r="D14" s="33"/>
      <c r="E14" s="34">
        <v>8</v>
      </c>
      <c r="F14" s="28"/>
      <c r="G14" s="34">
        <v>16</v>
      </c>
      <c r="H14" s="35"/>
      <c r="I14" s="36"/>
      <c r="J14" s="9"/>
    </row>
    <row r="15" ht="18" customHeight="1">
      <c r="A15" s="9"/>
      <c r="B15" s="31"/>
      <c r="C15" s="31"/>
      <c r="D15" s="31"/>
      <c r="E15" s="31"/>
      <c r="F15" s="9"/>
      <c r="G15" s="38"/>
      <c r="H15" s="9"/>
      <c r="I15" s="9"/>
      <c r="J15" s="9"/>
    </row>
    <row r="16" ht="13" customHeight="1">
      <c r="A16" s="9"/>
      <c r="B16" s="9"/>
      <c r="C16" s="9"/>
      <c r="D16" s="9"/>
      <c r="E16" s="39"/>
      <c r="F16" s="9"/>
      <c r="G16" s="39"/>
      <c r="H16" s="40"/>
      <c r="I16" s="36"/>
      <c r="J16" s="9"/>
    </row>
    <row r="17" ht="16" customHeight="1">
      <c r="A17" s="39"/>
      <c r="B17" s="39"/>
      <c r="C17" s="39"/>
      <c r="D17" s="41"/>
      <c r="E17" t="s" s="42">
        <v>23</v>
      </c>
      <c r="F17" s="43"/>
      <c r="G17" t="s" s="42">
        <v>24</v>
      </c>
      <c r="H17" t="s" s="42">
        <v>25</v>
      </c>
      <c r="I17" s="35"/>
      <c r="J17" s="9"/>
    </row>
    <row r="18" ht="16" customHeight="1">
      <c r="A18" t="s" s="42">
        <v>26</v>
      </c>
      <c r="B18" s="34"/>
      <c r="C18" t="s" s="29">
        <v>27</v>
      </c>
      <c r="D18" s="34"/>
      <c r="E18" t="s" s="29">
        <v>28</v>
      </c>
      <c r="F18" s="44">
        <v>7</v>
      </c>
      <c r="G18" s="44">
        <v>7</v>
      </c>
      <c r="H18" s="45">
        <f>SUM(G18:G20)</f>
        <v>37</v>
      </c>
      <c r="I18" s="35"/>
      <c r="J18" s="9"/>
    </row>
    <row r="19" ht="16" customHeight="1">
      <c r="A19" s="45"/>
      <c r="B19" s="34"/>
      <c r="C19" t="s" s="29">
        <v>29</v>
      </c>
      <c r="D19" s="46"/>
      <c r="E19" t="s" s="29">
        <v>30</v>
      </c>
      <c r="F19" s="44">
        <v>12</v>
      </c>
      <c r="G19" s="44">
        <v>12</v>
      </c>
      <c r="H19" s="45"/>
      <c r="I19" s="8"/>
      <c r="J19" s="9"/>
    </row>
    <row r="20" ht="16" customHeight="1">
      <c r="A20" s="45"/>
      <c r="B20" s="34"/>
      <c r="C20" t="s" s="29">
        <v>31</v>
      </c>
      <c r="D20" s="34"/>
      <c r="E20" t="s" s="29">
        <v>32</v>
      </c>
      <c r="F20" s="44">
        <v>18</v>
      </c>
      <c r="G20" s="44">
        <v>18</v>
      </c>
      <c r="H20" s="45"/>
      <c r="I20" s="35"/>
      <c r="J20" s="9"/>
    </row>
    <row r="21" ht="8.25" customHeight="1">
      <c r="A21" s="31"/>
      <c r="B21" s="31"/>
      <c r="C21" s="31"/>
      <c r="D21" s="31"/>
      <c r="E21" s="38"/>
      <c r="F21" s="31"/>
      <c r="G21" s="31"/>
      <c r="H21" s="31"/>
      <c r="I21" s="9"/>
      <c r="J21" s="9"/>
    </row>
    <row r="22" ht="10.5" customHeight="1">
      <c r="A22" s="47"/>
      <c r="B22" s="47"/>
      <c r="C22" s="47"/>
      <c r="D22" s="47"/>
      <c r="E22" s="47"/>
      <c r="F22" s="48"/>
      <c r="G22" s="9"/>
      <c r="H22" s="36"/>
      <c r="I22" s="9"/>
      <c r="J22" s="9"/>
    </row>
    <row r="23" ht="16" customHeight="1">
      <c r="A23" t="s" s="42">
        <v>33</v>
      </c>
      <c r="B23" s="45"/>
      <c r="C23" t="s" s="49">
        <v>34</v>
      </c>
      <c r="D23" s="44"/>
      <c r="E23" s="34">
        <v>27</v>
      </c>
      <c r="F23" s="50">
        <v>27</v>
      </c>
      <c r="G23" s="51"/>
      <c r="H23" s="9"/>
      <c r="I23" s="9"/>
      <c r="J23" s="9"/>
    </row>
    <row r="24" ht="16" customHeight="1">
      <c r="A24" s="45"/>
      <c r="B24" s="45"/>
      <c r="C24" t="s" s="29">
        <v>13</v>
      </c>
      <c r="D24" s="34"/>
      <c r="E24" s="34">
        <v>5</v>
      </c>
      <c r="F24" s="50">
        <v>5</v>
      </c>
      <c r="G24" s="51"/>
      <c r="H24" s="9"/>
      <c r="I24" s="9"/>
      <c r="J24" s="9"/>
    </row>
    <row r="25" ht="16" customHeight="1">
      <c r="A25" s="45"/>
      <c r="B25" s="45"/>
      <c r="C25" t="s" s="29">
        <v>14</v>
      </c>
      <c r="D25" s="34"/>
      <c r="E25" s="34">
        <v>5</v>
      </c>
      <c r="F25" s="50">
        <v>5</v>
      </c>
      <c r="G25" s="51"/>
      <c r="H25" s="9"/>
      <c r="I25" s="9"/>
      <c r="J25" s="9"/>
    </row>
    <row r="26" ht="16" customHeight="1">
      <c r="A26" s="45"/>
      <c r="B26" s="45"/>
      <c r="C26" t="s" s="29">
        <v>9</v>
      </c>
      <c r="D26" s="34"/>
      <c r="E26" s="34">
        <v>37</v>
      </c>
      <c r="F26" s="50">
        <v>37</v>
      </c>
      <c r="G26" s="51"/>
      <c r="H26" s="9"/>
      <c r="I26" s="9"/>
      <c r="J26" s="9"/>
    </row>
    <row r="27" ht="16" customHeight="1">
      <c r="A27" s="45"/>
      <c r="B27" s="45"/>
      <c r="C27" t="s" s="29">
        <v>35</v>
      </c>
      <c r="D27" s="34"/>
      <c r="E27" s="34">
        <v>19</v>
      </c>
      <c r="F27" s="50">
        <v>19</v>
      </c>
      <c r="G27" s="51"/>
      <c r="H27" s="9"/>
      <c r="I27" s="9"/>
      <c r="J27" s="9"/>
    </row>
    <row r="28" ht="16" customHeight="1">
      <c r="A28" s="45"/>
      <c r="B28" s="45"/>
      <c r="C28" t="s" s="29">
        <v>36</v>
      </c>
      <c r="D28" s="34"/>
      <c r="E28" s="34">
        <v>6</v>
      </c>
      <c r="F28" s="50">
        <v>5</v>
      </c>
      <c r="G28" s="51"/>
      <c r="H28" s="9"/>
      <c r="I28" s="9"/>
      <c r="J28" s="9"/>
    </row>
    <row r="29" ht="15.5" customHeight="1">
      <c r="A29" s="31"/>
      <c r="B29" s="31"/>
      <c r="C29" s="31"/>
      <c r="D29" s="31"/>
      <c r="E29" s="31"/>
      <c r="F29" s="52"/>
      <c r="G29" s="9"/>
      <c r="H29" s="9"/>
      <c r="I29" s="9"/>
      <c r="J29" s="9"/>
    </row>
    <row r="30" ht="1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ht="15" customHeigh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ht="15" customHeight="1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15" customHeight="1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ht="15" customHeight="1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ht="15" customHeight="1">
      <c r="A35" s="9"/>
      <c r="B35" s="9"/>
      <c r="C35" s="9"/>
      <c r="D35" s="53"/>
      <c r="E35" s="54"/>
      <c r="F35" s="51"/>
      <c r="G35" s="9"/>
      <c r="H35" s="9"/>
      <c r="I35" s="9"/>
      <c r="J35" s="9"/>
    </row>
  </sheetData>
  <mergeCells count="25">
    <mergeCell ref="A13:B14"/>
    <mergeCell ref="B5:C5"/>
    <mergeCell ref="B4:C4"/>
    <mergeCell ref="B3:C3"/>
    <mergeCell ref="B2:C2"/>
    <mergeCell ref="E4:F4"/>
    <mergeCell ref="E3:F3"/>
    <mergeCell ref="A18:B20"/>
    <mergeCell ref="E2:F2"/>
    <mergeCell ref="E1:F1"/>
    <mergeCell ref="A2:A3"/>
    <mergeCell ref="E9:F9"/>
    <mergeCell ref="E7:F7"/>
    <mergeCell ref="A23:B28"/>
    <mergeCell ref="H18:H20"/>
    <mergeCell ref="A1:C1"/>
    <mergeCell ref="E8:F8"/>
    <mergeCell ref="A4:A9"/>
    <mergeCell ref="B8:B9"/>
    <mergeCell ref="B6:C6"/>
    <mergeCell ref="E5:F5"/>
    <mergeCell ref="C13:D13"/>
    <mergeCell ref="E6:F6"/>
    <mergeCell ref="C14:D14"/>
    <mergeCell ref="B7:C7"/>
  </mergeCells>
  <conditionalFormatting sqref="G2:H9 H10:H11">
    <cfRule type="cellIs" dxfId="1" priority="1" operator="lessThan" stopIfTrue="1">
      <formula>0</formula>
    </cfRule>
  </conditionalFormatting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35"/>
  <sheetViews>
    <sheetView workbookViewId="0" showGridLines="0" defaultGridColor="1"/>
  </sheetViews>
  <sheetFormatPr defaultColWidth="8.83333" defaultRowHeight="15" customHeight="1" outlineLevelRow="0" outlineLevelCol="0"/>
  <cols>
    <col min="1" max="1" width="13.3516" style="56" customWidth="1"/>
    <col min="2" max="2" width="11" style="56" customWidth="1"/>
    <col min="3" max="3" width="34.3516" style="56" customWidth="1"/>
    <col min="4" max="4" width="8.85156" style="56" customWidth="1"/>
    <col min="5" max="5" width="32.1719" style="56" customWidth="1"/>
    <col min="6" max="6" width="38" style="56" customWidth="1"/>
    <col min="7" max="7" width="36" style="56" customWidth="1"/>
    <col min="8" max="8" width="28.8516" style="56" customWidth="1"/>
    <col min="9" max="9" width="15.8516" style="56" customWidth="1"/>
    <col min="10" max="10" width="8.85156" style="56" customWidth="1"/>
    <col min="11" max="256" width="8.85156" style="56" customWidth="1"/>
  </cols>
  <sheetData>
    <row r="1" ht="15.75" customHeight="1">
      <c r="A1" t="s" s="2">
        <v>0</v>
      </c>
      <c r="B1" s="3"/>
      <c r="C1" s="3"/>
      <c r="D1" s="4"/>
      <c r="E1" t="s" s="5">
        <v>1</v>
      </c>
      <c r="F1" s="6"/>
      <c r="G1" t="s" s="7">
        <v>2</v>
      </c>
      <c r="H1" t="s" s="7">
        <v>3</v>
      </c>
      <c r="I1" s="8"/>
      <c r="J1" s="9"/>
    </row>
    <row r="2" ht="22" customHeight="1">
      <c r="A2" t="s" s="10">
        <v>4</v>
      </c>
      <c r="B2" t="s" s="10">
        <v>5</v>
      </c>
      <c r="C2" s="11"/>
      <c r="D2" s="11"/>
      <c r="E2" s="12">
        <v>20</v>
      </c>
      <c r="F2" s="12"/>
      <c r="G2" s="13">
        <v>2000</v>
      </c>
      <c r="H2" s="14">
        <f>E2*G2</f>
        <v>40000</v>
      </c>
      <c r="I2" s="15"/>
      <c r="J2" s="9"/>
    </row>
    <row r="3" ht="24" customHeight="1">
      <c r="A3" s="11"/>
      <c r="B3" t="s" s="10">
        <v>6</v>
      </c>
      <c r="C3" s="11"/>
      <c r="D3" s="11"/>
      <c r="E3" s="12">
        <v>40</v>
      </c>
      <c r="F3" s="12"/>
      <c r="G3" s="13">
        <v>2250</v>
      </c>
      <c r="H3" s="14">
        <f>E3*G3</f>
        <v>90000</v>
      </c>
      <c r="I3" s="15"/>
      <c r="J3" s="9"/>
    </row>
    <row r="4" ht="20" customHeight="1">
      <c r="A4" t="s" s="10">
        <v>7</v>
      </c>
      <c r="B4" t="s" s="10">
        <v>8</v>
      </c>
      <c r="C4" s="11"/>
      <c r="D4" s="11"/>
      <c r="E4" s="12">
        <v>27</v>
      </c>
      <c r="F4" s="12"/>
      <c r="G4" s="13">
        <v>400</v>
      </c>
      <c r="H4" s="14">
        <f>E4*G4</f>
        <v>10800</v>
      </c>
      <c r="I4" s="15"/>
      <c r="J4" s="9"/>
    </row>
    <row r="5" ht="22" customHeight="1">
      <c r="A5" s="11"/>
      <c r="B5" t="s" s="10">
        <v>9</v>
      </c>
      <c r="C5" s="11"/>
      <c r="D5" s="11"/>
      <c r="E5" s="12">
        <v>37</v>
      </c>
      <c r="F5" s="12"/>
      <c r="G5" s="13">
        <v>98</v>
      </c>
      <c r="H5" s="14">
        <f>E5*G5</f>
        <v>3626</v>
      </c>
      <c r="I5" s="15"/>
      <c r="J5" s="9"/>
    </row>
    <row r="6" ht="21" customHeight="1">
      <c r="A6" s="11"/>
      <c r="B6" t="s" s="10">
        <v>10</v>
      </c>
      <c r="C6" s="11"/>
      <c r="D6" s="11"/>
      <c r="E6" s="12">
        <v>19</v>
      </c>
      <c r="F6" s="16"/>
      <c r="G6" s="13">
        <v>30</v>
      </c>
      <c r="H6" s="14">
        <f>E6*G6</f>
        <v>570</v>
      </c>
      <c r="I6" s="15"/>
      <c r="J6" s="9"/>
    </row>
    <row r="7" ht="25" customHeight="1">
      <c r="A7" s="11"/>
      <c r="B7" t="s" s="10">
        <v>11</v>
      </c>
      <c r="C7" s="11"/>
      <c r="D7" s="11"/>
      <c r="E7" s="12">
        <v>6</v>
      </c>
      <c r="F7" s="12"/>
      <c r="G7" s="13">
        <v>55</v>
      </c>
      <c r="H7" s="14">
        <f>E7*G7</f>
        <v>330</v>
      </c>
      <c r="I7" s="15"/>
      <c r="J7" s="9"/>
    </row>
    <row r="8" ht="21" customHeight="1">
      <c r="A8" s="11"/>
      <c r="B8" t="s" s="10">
        <v>12</v>
      </c>
      <c r="C8" t="s" s="10">
        <v>13</v>
      </c>
      <c r="D8" s="11"/>
      <c r="E8" s="12">
        <v>5</v>
      </c>
      <c r="F8" s="12"/>
      <c r="G8" s="13">
        <v>250</v>
      </c>
      <c r="H8" s="14">
        <f>E8*G8</f>
        <v>1250</v>
      </c>
      <c r="I8" s="15"/>
      <c r="J8" s="9"/>
    </row>
    <row r="9" ht="22" customHeight="1">
      <c r="A9" s="11"/>
      <c r="B9" s="11"/>
      <c r="C9" t="s" s="10">
        <v>14</v>
      </c>
      <c r="D9" s="11"/>
      <c r="E9" s="12">
        <v>5</v>
      </c>
      <c r="F9" s="12"/>
      <c r="G9" s="13">
        <v>300</v>
      </c>
      <c r="H9" s="14">
        <f>E9*G9</f>
        <v>1500</v>
      </c>
      <c r="I9" s="17"/>
      <c r="J9" s="9"/>
    </row>
    <row r="10" ht="21" customHeight="1">
      <c r="A10" s="18"/>
      <c r="B10" s="18"/>
      <c r="C10" s="18"/>
      <c r="D10" s="18"/>
      <c r="E10" s="18"/>
      <c r="F10" s="18"/>
      <c r="G10" s="19"/>
      <c r="H10" s="14">
        <f>SUM(H2:H9)</f>
        <v>148076</v>
      </c>
      <c r="I10" t="s" s="20">
        <v>15</v>
      </c>
      <c r="J10" s="8"/>
    </row>
    <row r="11" ht="24" customHeight="1">
      <c r="A11" s="21"/>
      <c r="B11" s="21"/>
      <c r="C11" s="22"/>
      <c r="D11" s="22"/>
      <c r="E11" s="22"/>
      <c r="F11" s="21"/>
      <c r="G11" s="23"/>
      <c r="H11" s="14">
        <f>H10*12</f>
        <v>1776912</v>
      </c>
      <c r="I11" t="s" s="20">
        <v>16</v>
      </c>
      <c r="J11" s="15"/>
    </row>
    <row r="12" ht="16" customHeight="1">
      <c r="A12" s="24"/>
      <c r="B12" s="25"/>
      <c r="C12" t="s" s="26">
        <v>17</v>
      </c>
      <c r="D12" s="27"/>
      <c r="E12" t="s" s="26">
        <v>18</v>
      </c>
      <c r="F12" s="28"/>
      <c r="G12" t="s" s="29">
        <v>19</v>
      </c>
      <c r="H12" s="30"/>
      <c r="I12" s="31"/>
      <c r="J12" s="9"/>
    </row>
    <row r="13" ht="17" customHeight="1">
      <c r="A13" t="s" s="32">
        <v>20</v>
      </c>
      <c r="B13" s="12"/>
      <c r="C13" t="s" s="26">
        <v>21</v>
      </c>
      <c r="D13" s="33"/>
      <c r="E13" s="34">
        <v>32</v>
      </c>
      <c r="F13" s="28"/>
      <c r="G13" s="34">
        <v>32</v>
      </c>
      <c r="H13" s="35"/>
      <c r="I13" s="36"/>
      <c r="J13" s="9"/>
    </row>
    <row r="14" ht="16" customHeight="1">
      <c r="A14" s="37"/>
      <c r="B14" s="12"/>
      <c r="C14" t="s" s="26">
        <v>22</v>
      </c>
      <c r="D14" s="33"/>
      <c r="E14" s="34">
        <v>8</v>
      </c>
      <c r="F14" s="28"/>
      <c r="G14" s="34">
        <v>16</v>
      </c>
      <c r="H14" s="35"/>
      <c r="I14" s="36"/>
      <c r="J14" s="9"/>
    </row>
    <row r="15" ht="18" customHeight="1">
      <c r="A15" s="9"/>
      <c r="B15" s="31"/>
      <c r="C15" s="31"/>
      <c r="D15" s="31"/>
      <c r="E15" s="31"/>
      <c r="F15" s="9"/>
      <c r="G15" s="38"/>
      <c r="H15" s="9"/>
      <c r="I15" s="9"/>
      <c r="J15" s="9"/>
    </row>
    <row r="16" ht="13" customHeight="1">
      <c r="A16" s="9"/>
      <c r="B16" s="9"/>
      <c r="C16" s="9"/>
      <c r="D16" s="9"/>
      <c r="E16" s="39"/>
      <c r="F16" s="9"/>
      <c r="G16" s="39"/>
      <c r="H16" s="40"/>
      <c r="I16" s="36"/>
      <c r="J16" s="9"/>
    </row>
    <row r="17" ht="16" customHeight="1">
      <c r="A17" s="39"/>
      <c r="B17" s="39"/>
      <c r="C17" s="39"/>
      <c r="D17" s="41"/>
      <c r="E17" t="s" s="42">
        <v>23</v>
      </c>
      <c r="F17" s="43"/>
      <c r="G17" t="s" s="42">
        <v>24</v>
      </c>
      <c r="H17" t="s" s="42">
        <v>25</v>
      </c>
      <c r="I17" s="35"/>
      <c r="J17" s="9"/>
    </row>
    <row r="18" ht="16" customHeight="1">
      <c r="A18" t="s" s="42">
        <v>26</v>
      </c>
      <c r="B18" s="34"/>
      <c r="C18" t="s" s="29">
        <v>27</v>
      </c>
      <c r="D18" s="34"/>
      <c r="E18" t="s" s="29">
        <v>28</v>
      </c>
      <c r="F18" s="44">
        <v>7</v>
      </c>
      <c r="G18" s="44">
        <v>7</v>
      </c>
      <c r="H18" s="45">
        <f>SUM(G18:G20)</f>
        <v>37</v>
      </c>
      <c r="I18" s="35"/>
      <c r="J18" s="9"/>
    </row>
    <row r="19" ht="16" customHeight="1">
      <c r="A19" s="45"/>
      <c r="B19" s="34"/>
      <c r="C19" t="s" s="29">
        <v>29</v>
      </c>
      <c r="D19" s="46"/>
      <c r="E19" t="s" s="29">
        <v>30</v>
      </c>
      <c r="F19" s="44">
        <v>12</v>
      </c>
      <c r="G19" s="44">
        <v>12</v>
      </c>
      <c r="H19" s="45"/>
      <c r="I19" s="8"/>
      <c r="J19" s="9"/>
    </row>
    <row r="20" ht="16" customHeight="1">
      <c r="A20" s="45"/>
      <c r="B20" s="34"/>
      <c r="C20" t="s" s="29">
        <v>31</v>
      </c>
      <c r="D20" s="34"/>
      <c r="E20" t="s" s="29">
        <v>32</v>
      </c>
      <c r="F20" s="44">
        <v>18</v>
      </c>
      <c r="G20" s="44">
        <v>18</v>
      </c>
      <c r="H20" s="45"/>
      <c r="I20" s="35"/>
      <c r="J20" s="9"/>
    </row>
    <row r="21" ht="8.25" customHeight="1">
      <c r="A21" s="31"/>
      <c r="B21" s="31"/>
      <c r="C21" s="31"/>
      <c r="D21" s="31"/>
      <c r="E21" s="38"/>
      <c r="F21" s="31"/>
      <c r="G21" s="31"/>
      <c r="H21" s="31"/>
      <c r="I21" s="9"/>
      <c r="J21" s="9"/>
    </row>
    <row r="22" ht="10.5" customHeight="1">
      <c r="A22" s="47"/>
      <c r="B22" s="47"/>
      <c r="C22" s="47"/>
      <c r="D22" s="47"/>
      <c r="E22" s="47"/>
      <c r="F22" s="48"/>
      <c r="G22" s="9"/>
      <c r="H22" s="36"/>
      <c r="I22" s="9"/>
      <c r="J22" s="9"/>
    </row>
    <row r="23" ht="16" customHeight="1">
      <c r="A23" t="s" s="42">
        <v>33</v>
      </c>
      <c r="B23" s="45"/>
      <c r="C23" t="s" s="49">
        <v>34</v>
      </c>
      <c r="D23" s="44"/>
      <c r="E23" s="34">
        <v>27</v>
      </c>
      <c r="F23" s="50">
        <v>27</v>
      </c>
      <c r="G23" s="51"/>
      <c r="H23" s="9"/>
      <c r="I23" s="9"/>
      <c r="J23" s="9"/>
    </row>
    <row r="24" ht="16" customHeight="1">
      <c r="A24" s="45"/>
      <c r="B24" s="45"/>
      <c r="C24" t="s" s="29">
        <v>13</v>
      </c>
      <c r="D24" s="34"/>
      <c r="E24" s="34">
        <v>5</v>
      </c>
      <c r="F24" s="50">
        <v>5</v>
      </c>
      <c r="G24" s="51"/>
      <c r="H24" s="9"/>
      <c r="I24" s="9"/>
      <c r="J24" s="9"/>
    </row>
    <row r="25" ht="16" customHeight="1">
      <c r="A25" s="45"/>
      <c r="B25" s="45"/>
      <c r="C25" t="s" s="29">
        <v>14</v>
      </c>
      <c r="D25" s="34"/>
      <c r="E25" s="34">
        <v>5</v>
      </c>
      <c r="F25" s="50">
        <v>5</v>
      </c>
      <c r="G25" s="51"/>
      <c r="H25" s="9"/>
      <c r="I25" s="9"/>
      <c r="J25" s="9"/>
    </row>
    <row r="26" ht="16" customHeight="1">
      <c r="A26" s="45"/>
      <c r="B26" s="45"/>
      <c r="C26" t="s" s="29">
        <v>9</v>
      </c>
      <c r="D26" s="34"/>
      <c r="E26" s="34">
        <v>37</v>
      </c>
      <c r="F26" s="50">
        <v>37</v>
      </c>
      <c r="G26" s="51"/>
      <c r="H26" s="9"/>
      <c r="I26" s="9"/>
      <c r="J26" s="9"/>
    </row>
    <row r="27" ht="16" customHeight="1">
      <c r="A27" s="45"/>
      <c r="B27" s="45"/>
      <c r="C27" t="s" s="29">
        <v>35</v>
      </c>
      <c r="D27" s="34"/>
      <c r="E27" s="34">
        <v>19</v>
      </c>
      <c r="F27" s="50">
        <v>19</v>
      </c>
      <c r="G27" s="51"/>
      <c r="H27" s="9"/>
      <c r="I27" s="9"/>
      <c r="J27" s="9"/>
    </row>
    <row r="28" ht="16" customHeight="1">
      <c r="A28" s="45"/>
      <c r="B28" s="45"/>
      <c r="C28" t="s" s="29">
        <v>36</v>
      </c>
      <c r="D28" s="34"/>
      <c r="E28" s="34">
        <v>6</v>
      </c>
      <c r="F28" s="50">
        <v>5</v>
      </c>
      <c r="G28" s="51"/>
      <c r="H28" s="9"/>
      <c r="I28" s="9"/>
      <c r="J28" s="9"/>
    </row>
    <row r="29" ht="15.5" customHeight="1">
      <c r="A29" s="31"/>
      <c r="B29" s="31"/>
      <c r="C29" s="31"/>
      <c r="D29" s="31"/>
      <c r="E29" s="31"/>
      <c r="F29" s="52"/>
      <c r="G29" s="9"/>
      <c r="H29" s="9"/>
      <c r="I29" s="9"/>
      <c r="J29" s="9"/>
    </row>
    <row r="30" ht="1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ht="15" customHeigh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ht="15" customHeight="1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15" customHeight="1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ht="15" customHeight="1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ht="15" customHeight="1">
      <c r="A35" s="9"/>
      <c r="B35" s="9"/>
      <c r="C35" s="9"/>
      <c r="D35" s="53"/>
      <c r="E35" s="54"/>
      <c r="F35" s="51"/>
      <c r="G35" s="9"/>
      <c r="H35" s="9"/>
      <c r="I35" s="9"/>
      <c r="J35" s="9"/>
    </row>
  </sheetData>
  <mergeCells count="25">
    <mergeCell ref="A13:B14"/>
    <mergeCell ref="B5:C5"/>
    <mergeCell ref="B4:C4"/>
    <mergeCell ref="B3:C3"/>
    <mergeCell ref="B2:C2"/>
    <mergeCell ref="E4:F4"/>
    <mergeCell ref="E3:F3"/>
    <mergeCell ref="A18:B20"/>
    <mergeCell ref="E2:F2"/>
    <mergeCell ref="E1:F1"/>
    <mergeCell ref="A2:A3"/>
    <mergeCell ref="E9:F9"/>
    <mergeCell ref="E7:F7"/>
    <mergeCell ref="A23:B28"/>
    <mergeCell ref="H18:H20"/>
    <mergeCell ref="A1:C1"/>
    <mergeCell ref="E8:F8"/>
    <mergeCell ref="A4:A9"/>
    <mergeCell ref="B8:B9"/>
    <mergeCell ref="B6:C6"/>
    <mergeCell ref="E5:F5"/>
    <mergeCell ref="C13:D13"/>
    <mergeCell ref="E6:F6"/>
    <mergeCell ref="C14:D14"/>
    <mergeCell ref="B7:C7"/>
  </mergeCells>
  <conditionalFormatting sqref="G2:H9 H10:H11">
    <cfRule type="cellIs" dxfId="2" priority="1" operator="lessThan" stopIfTrue="1">
      <formula>0</formula>
    </cfRule>
  </conditionalFormatting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